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30e868550c586e/Desktop/annexure/"/>
    </mc:Choice>
  </mc:AlternateContent>
  <xr:revisionPtr revIDLastSave="49" documentId="11_6C833DDFA6DC316B1651A72CF73EF8B051E8B028" xr6:coauthVersionLast="47" xr6:coauthVersionMax="47" xr10:uidLastSave="{8479BBB7-90E1-424A-8A9C-5F1DBC7E83F8}"/>
  <bookViews>
    <workbookView xWindow="-110" yWindow="-110" windowWidth="19420" windowHeight="10300" xr2:uid="{00000000-000D-0000-FFFF-FFFF00000000}"/>
  </bookViews>
  <sheets>
    <sheet name="29.08.2023" sheetId="1" r:id="rId1"/>
  </sheets>
  <definedNames>
    <definedName name="_xlnm._FilterDatabase" localSheetId="0" hidden="1">'29.08.2023'!$A$4:$O$11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8" i="1"/>
  <c r="N9" i="1"/>
  <c r="N10" i="1"/>
  <c r="E12" i="1" l="1"/>
  <c r="D12" i="1"/>
</calcChain>
</file>

<file path=xl/sharedStrings.xml><?xml version="1.0" encoding="utf-8"?>
<sst xmlns="http://schemas.openxmlformats.org/spreadsheetml/2006/main" count="48" uniqueCount="33">
  <si>
    <t>List of secured Financial Creditors (other than financial creditors belonging to any class of creditors)</t>
  </si>
  <si>
    <r>
      <rPr>
        <b/>
        <sz val="11"/>
        <rFont val="Times New Roman"/>
        <charset val="134"/>
      </rPr>
      <t xml:space="preserve">Sl.
</t>
    </r>
    <r>
      <rPr>
        <b/>
        <sz val="11"/>
        <rFont val="Times New Roman"/>
        <charset val="134"/>
      </rPr>
      <t>No.</t>
    </r>
  </si>
  <si>
    <r>
      <rPr>
        <b/>
        <sz val="11"/>
        <rFont val="Times New Roman"/>
        <charset val="134"/>
      </rPr>
      <t>Name of creditor</t>
    </r>
  </si>
  <si>
    <r>
      <rPr>
        <b/>
        <sz val="11"/>
        <rFont val="Times New Roman"/>
        <charset val="134"/>
      </rPr>
      <t>Details of claim received</t>
    </r>
  </si>
  <si>
    <r>
      <rPr>
        <b/>
        <sz val="11"/>
        <rFont val="Times New Roman"/>
        <charset val="134"/>
      </rPr>
      <t>Details of claim admitted</t>
    </r>
  </si>
  <si>
    <r>
      <rPr>
        <b/>
        <sz val="11"/>
        <rFont val="Times New Roman"/>
        <charset val="134"/>
      </rPr>
      <t>Amount of contingent claim</t>
    </r>
  </si>
  <si>
    <r>
      <rPr>
        <b/>
        <sz val="11"/>
        <rFont val="Times New Roman"/>
        <charset val="134"/>
      </rPr>
      <t xml:space="preserve">Amount of any mutual dues,
</t>
    </r>
    <r>
      <rPr>
        <b/>
        <sz val="11"/>
        <rFont val="Times New Roman"/>
        <charset val="134"/>
      </rPr>
      <t>that may be set-off</t>
    </r>
  </si>
  <si>
    <r>
      <rPr>
        <b/>
        <sz val="11"/>
        <rFont val="Times New Roman"/>
        <charset val="134"/>
      </rPr>
      <t>Amount of claim not admitted</t>
    </r>
  </si>
  <si>
    <t>Amount of claim under verification</t>
  </si>
  <si>
    <r>
      <rPr>
        <b/>
        <sz val="11"/>
        <rFont val="Times New Roman"/>
        <charset val="134"/>
      </rPr>
      <t>Remarks, if any</t>
    </r>
  </si>
  <si>
    <r>
      <rPr>
        <b/>
        <sz val="11"/>
        <rFont val="Times New Roman"/>
        <charset val="134"/>
      </rPr>
      <t>Date of receipt</t>
    </r>
  </si>
  <si>
    <r>
      <rPr>
        <b/>
        <sz val="11"/>
        <rFont val="Times New Roman"/>
        <charset val="134"/>
      </rPr>
      <t>Amount claimed</t>
    </r>
  </si>
  <si>
    <r>
      <rPr>
        <b/>
        <sz val="11"/>
        <rFont val="Times New Roman"/>
        <charset val="134"/>
      </rPr>
      <t>Amount of claim admitted</t>
    </r>
  </si>
  <si>
    <r>
      <rPr>
        <b/>
        <sz val="11"/>
        <rFont val="Times New Roman"/>
        <charset val="134"/>
      </rPr>
      <t>Nature of claim</t>
    </r>
  </si>
  <si>
    <r>
      <rPr>
        <b/>
        <sz val="11"/>
        <rFont val="Times New Roman"/>
        <charset val="134"/>
      </rPr>
      <t xml:space="preserve">Amount covered by
</t>
    </r>
    <r>
      <rPr>
        <b/>
        <sz val="11"/>
        <rFont val="Times New Roman"/>
        <charset val="134"/>
      </rPr>
      <t>security interest</t>
    </r>
  </si>
  <si>
    <r>
      <rPr>
        <b/>
        <sz val="11"/>
        <rFont val="Times New Roman"/>
        <charset val="134"/>
      </rPr>
      <t>Amount covered by guarantee</t>
    </r>
  </si>
  <si>
    <t>Whether related party?</t>
  </si>
  <si>
    <t>% of voting share in CoC</t>
  </si>
  <si>
    <t>Small Industries Development Bank of India</t>
  </si>
  <si>
    <r>
      <rPr>
        <sz val="12"/>
        <color rgb="FF000000"/>
        <rFont val="Book Antiqua"/>
        <charset val="134"/>
      </rPr>
      <t>13.03.2024</t>
    </r>
  </si>
  <si>
    <t>Secured</t>
  </si>
  <si>
    <t>NA</t>
  </si>
  <si>
    <t>NO</t>
  </si>
  <si>
    <t>NIL</t>
  </si>
  <si>
    <r>
      <rPr>
        <sz val="12"/>
        <color rgb="FF000000"/>
        <rFont val="Book Antiqua"/>
        <charset val="134"/>
      </rPr>
      <t>19.03.2024</t>
    </r>
  </si>
  <si>
    <t>Punjab National Bank</t>
  </si>
  <si>
    <t>12.03.2024</t>
  </si>
  <si>
    <r>
      <rPr>
        <sz val="12"/>
        <color theme="1"/>
        <rFont val="Book Antiqua"/>
        <charset val="134"/>
      </rPr>
      <t>UCO Bank</t>
    </r>
  </si>
  <si>
    <r>
      <rPr>
        <sz val="12"/>
        <color rgb="FF000000"/>
        <rFont val="Book Antiqua"/>
        <charset val="134"/>
      </rPr>
      <t>14.03.2024</t>
    </r>
  </si>
  <si>
    <r>
      <rPr>
        <sz val="12"/>
        <color theme="1"/>
        <rFont val="Book Antiqua"/>
        <charset val="134"/>
      </rPr>
      <t>Bank of Maharashtra</t>
    </r>
  </si>
  <si>
    <r>
      <rPr>
        <sz val="12"/>
        <color theme="1"/>
        <rFont val="Book Antiqua"/>
        <charset val="134"/>
      </rPr>
      <t>Religare Finvest Limited</t>
    </r>
  </si>
  <si>
    <r>
      <rPr>
        <sz val="12"/>
        <color rgb="FF000000"/>
        <rFont val="Book Antiqua"/>
        <charset val="134"/>
      </rPr>
      <t>21.03.2024</t>
    </r>
  </si>
  <si>
    <t>Annexure-3
Name of the corporate debtor: M/s Shriram Switchgears Limited; Date of commencement of CIRP:29-02-2024; List of creditors as on: 17-05-2024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</si>
</sst>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>
    <font>
      <sz val="11"/>
      <color theme="1"/>
      <name val="Calibri"/>
      <charset val="134"/>
      <scheme val="minor"/>
    </font>
    <font>
      <b/>
      <sz val="11"/>
      <name val="Times New Roman"/>
      <charset val="134"/>
    </font>
    <font>
      <sz val="12"/>
      <color rgb="FF000000"/>
      <name val="Book Antiqua"/>
      <charset val="134"/>
    </font>
    <font>
      <b/>
      <sz val="11"/>
      <color theme="1"/>
      <name val="Calibri"/>
      <charset val="134"/>
      <scheme val="minor"/>
    </font>
    <font>
      <sz val="12"/>
      <color theme="1"/>
      <name val="Book Antiqu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right" wrapText="1"/>
    </xf>
    <xf numFmtId="0" fontId="0" fillId="0" borderId="8" xfId="0" applyBorder="1" applyAlignment="1">
      <alignment horizontal="left" wrapText="1"/>
    </xf>
    <xf numFmtId="0" fontId="2" fillId="0" borderId="7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left" vertical="top" wrapText="1"/>
    </xf>
    <xf numFmtId="164" fontId="3" fillId="0" borderId="11" xfId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top" wrapText="1"/>
    </xf>
    <xf numFmtId="10" fontId="4" fillId="0" borderId="7" xfId="0" applyNumberFormat="1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left" wrapText="1"/>
    </xf>
    <xf numFmtId="10" fontId="4" fillId="0" borderId="5" xfId="0" applyNumberFormat="1" applyFont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right" wrapText="1"/>
    </xf>
    <xf numFmtId="4" fontId="0" fillId="0" borderId="0" xfId="0" applyNumberForma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1" fillId="0" borderId="7" xfId="1" applyFont="1" applyBorder="1" applyAlignment="1">
      <alignment horizontal="left" vertical="top" wrapText="1"/>
    </xf>
    <xf numFmtId="164" fontId="2" fillId="0" borderId="7" xfId="1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0" fillId="0" borderId="0" xfId="1" applyFont="1"/>
    <xf numFmtId="164" fontId="4" fillId="0" borderId="7" xfId="1" applyFont="1" applyBorder="1" applyAlignment="1">
      <alignment horizontal="justify" vertical="top" wrapText="1"/>
    </xf>
    <xf numFmtId="164" fontId="4" fillId="0" borderId="5" xfId="1" applyFont="1" applyBorder="1" applyAlignment="1">
      <alignment horizontal="justify" vertical="top" wrapText="1"/>
    </xf>
    <xf numFmtId="164" fontId="2" fillId="0" borderId="0" xfId="1" applyFont="1" applyAlignment="1">
      <alignment horizontal="left"/>
    </xf>
    <xf numFmtId="164" fontId="2" fillId="0" borderId="0" xfId="1" applyFont="1"/>
    <xf numFmtId="164" fontId="0" fillId="0" borderId="7" xfId="1" applyFont="1" applyBorder="1" applyAlignment="1">
      <alignment horizontal="center" vertical="top" wrapText="1"/>
    </xf>
    <xf numFmtId="164" fontId="3" fillId="0" borderId="13" xfId="1" applyFont="1" applyBorder="1" applyAlignment="1">
      <alignment horizontal="right" wrapText="1"/>
    </xf>
    <xf numFmtId="10" fontId="0" fillId="0" borderId="0" xfId="0" applyNumberForma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topLeftCell="E3" workbookViewId="0">
      <selection activeCell="N13" sqref="N13"/>
    </sheetView>
  </sheetViews>
  <sheetFormatPr defaultColWidth="9" defaultRowHeight="14.5"/>
  <cols>
    <col min="1" max="1" width="4.7265625" customWidth="1"/>
    <col min="2" max="2" width="46" customWidth="1"/>
    <col min="3" max="3" width="14" customWidth="1"/>
    <col min="4" max="4" width="16.1796875" style="38" customWidth="1"/>
    <col min="5" max="5" width="16.453125" style="38" customWidth="1"/>
    <col min="6" max="6" width="13.1796875" customWidth="1"/>
    <col min="7" max="7" width="15.54296875" style="38" customWidth="1"/>
    <col min="8" max="8" width="11" customWidth="1"/>
    <col min="9" max="9" width="11.1796875" customWidth="1"/>
    <col min="11" max="11" width="10.26953125" customWidth="1"/>
    <col min="12" max="12" width="11.453125" customWidth="1"/>
    <col min="13" max="13" width="14.7265625" customWidth="1"/>
    <col min="14" max="14" width="13.81640625" customWidth="1"/>
    <col min="15" max="15" width="28.26953125" customWidth="1"/>
  </cols>
  <sheetData>
    <row r="1" spans="1:15" ht="30.75" customHeight="1">
      <c r="A1" s="2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27" t="s">
        <v>1</v>
      </c>
      <c r="B3" s="29" t="s">
        <v>2</v>
      </c>
      <c r="C3" s="22" t="s">
        <v>3</v>
      </c>
      <c r="D3" s="23"/>
      <c r="E3" s="24" t="s">
        <v>4</v>
      </c>
      <c r="F3" s="25"/>
      <c r="G3" s="25"/>
      <c r="H3" s="25"/>
      <c r="I3" s="26"/>
      <c r="J3" s="25"/>
      <c r="K3" s="29" t="s">
        <v>5</v>
      </c>
      <c r="L3" s="29" t="s">
        <v>6</v>
      </c>
      <c r="M3" s="29" t="s">
        <v>7</v>
      </c>
      <c r="N3" s="23" t="s">
        <v>8</v>
      </c>
      <c r="O3" s="33" t="s">
        <v>9</v>
      </c>
    </row>
    <row r="4" spans="1:15" ht="60" customHeight="1">
      <c r="A4" s="28"/>
      <c r="B4" s="30"/>
      <c r="C4" s="1" t="s">
        <v>10</v>
      </c>
      <c r="D4" s="35" t="s">
        <v>11</v>
      </c>
      <c r="E4" s="35" t="s">
        <v>12</v>
      </c>
      <c r="F4" s="2" t="s">
        <v>13</v>
      </c>
      <c r="G4" s="43" t="s">
        <v>14</v>
      </c>
      <c r="H4" s="3" t="s">
        <v>15</v>
      </c>
      <c r="I4" s="1" t="s">
        <v>16</v>
      </c>
      <c r="J4" s="14" t="s">
        <v>17</v>
      </c>
      <c r="K4" s="30"/>
      <c r="L4" s="31"/>
      <c r="M4" s="30"/>
      <c r="N4" s="32"/>
      <c r="O4" s="34"/>
    </row>
    <row r="5" spans="1:15" ht="20" customHeight="1">
      <c r="A5" s="4">
        <v>1</v>
      </c>
      <c r="B5" s="5" t="s">
        <v>18</v>
      </c>
      <c r="C5" s="6" t="s">
        <v>19</v>
      </c>
      <c r="D5" s="36">
        <v>38050040</v>
      </c>
      <c r="E5" s="41">
        <v>38032837.960000001</v>
      </c>
      <c r="F5" s="5" t="s">
        <v>20</v>
      </c>
      <c r="G5" s="41">
        <v>62644000</v>
      </c>
      <c r="H5" s="5" t="s">
        <v>21</v>
      </c>
      <c r="I5" s="5" t="s">
        <v>22</v>
      </c>
      <c r="J5" s="15">
        <v>7.7100000000000002E-2</v>
      </c>
      <c r="K5" s="5"/>
      <c r="L5" s="5" t="s">
        <v>23</v>
      </c>
      <c r="M5" s="16">
        <v>17202.060000000001</v>
      </c>
      <c r="N5" s="16" t="s">
        <v>23</v>
      </c>
      <c r="O5" s="5"/>
    </row>
    <row r="6" spans="1:15" ht="0.65" customHeight="1" thickBot="1">
      <c r="A6" s="7"/>
      <c r="B6" s="8"/>
      <c r="C6" s="9" t="s">
        <v>24</v>
      </c>
      <c r="D6" s="37">
        <v>23181067</v>
      </c>
      <c r="E6" s="10"/>
      <c r="F6" s="11"/>
      <c r="G6" s="44"/>
      <c r="H6" s="8"/>
      <c r="I6" s="8"/>
      <c r="J6" s="17"/>
      <c r="K6" s="8"/>
      <c r="L6" s="11"/>
      <c r="M6" s="18"/>
      <c r="N6" s="18"/>
      <c r="O6" s="18"/>
    </row>
    <row r="7" spans="1:15" ht="16" customHeight="1" thickBot="1">
      <c r="A7">
        <v>2</v>
      </c>
      <c r="B7" t="s">
        <v>25</v>
      </c>
      <c r="C7" s="12" t="s">
        <v>26</v>
      </c>
      <c r="D7" s="38">
        <v>97560856.739999995</v>
      </c>
      <c r="E7" s="42">
        <v>97526988.049999997</v>
      </c>
      <c r="F7" t="s">
        <v>20</v>
      </c>
      <c r="G7" s="42">
        <v>52200000</v>
      </c>
      <c r="I7" t="s">
        <v>22</v>
      </c>
      <c r="J7" s="45">
        <v>0.1978</v>
      </c>
      <c r="L7" t="s">
        <v>23</v>
      </c>
      <c r="M7" s="19">
        <v>33868.69</v>
      </c>
      <c r="N7" t="s">
        <v>23</v>
      </c>
    </row>
    <row r="8" spans="1:15" ht="16" thickBot="1">
      <c r="A8">
        <v>3</v>
      </c>
      <c r="B8" s="13" t="s">
        <v>27</v>
      </c>
      <c r="C8" s="9" t="s">
        <v>28</v>
      </c>
      <c r="D8" s="39">
        <v>186560219</v>
      </c>
      <c r="E8" s="38">
        <v>125072574.81</v>
      </c>
      <c r="F8" t="s">
        <v>20</v>
      </c>
      <c r="I8" t="s">
        <v>22</v>
      </c>
      <c r="J8" s="17">
        <v>0.25359999999999999</v>
      </c>
      <c r="M8" t="s">
        <v>21</v>
      </c>
      <c r="N8" s="46">
        <f>D8-E8</f>
        <v>61487644.189999998</v>
      </c>
    </row>
    <row r="9" spans="1:15" ht="20" customHeight="1" thickBot="1">
      <c r="A9">
        <v>4</v>
      </c>
      <c r="B9" s="13" t="s">
        <v>29</v>
      </c>
      <c r="C9" s="9" t="s">
        <v>28</v>
      </c>
      <c r="D9" s="40">
        <v>19683192.079999998</v>
      </c>
      <c r="E9" s="38">
        <v>14161724.5</v>
      </c>
      <c r="F9" t="s">
        <v>20</v>
      </c>
      <c r="I9" t="s">
        <v>22</v>
      </c>
      <c r="J9" s="45">
        <v>2.87E-2</v>
      </c>
      <c r="M9" t="s">
        <v>21</v>
      </c>
      <c r="N9" s="46">
        <f>D9-E9</f>
        <v>5521467.5799999982</v>
      </c>
    </row>
    <row r="10" spans="1:15" ht="19" customHeight="1" thickBot="1">
      <c r="A10">
        <v>5</v>
      </c>
      <c r="B10" s="13" t="s">
        <v>30</v>
      </c>
      <c r="C10" s="9" t="s">
        <v>31</v>
      </c>
      <c r="D10" s="40">
        <v>28625203.27</v>
      </c>
      <c r="E10" s="38">
        <v>21128404</v>
      </c>
      <c r="F10" t="s">
        <v>20</v>
      </c>
      <c r="I10" t="s">
        <v>22</v>
      </c>
      <c r="J10" s="45">
        <v>4.2799999999999998E-2</v>
      </c>
      <c r="M10" t="s">
        <v>21</v>
      </c>
      <c r="N10" s="46">
        <f>D10-E10</f>
        <v>7496799.2699999996</v>
      </c>
    </row>
    <row r="11" spans="1:15" ht="15" customHeight="1"/>
    <row r="12" spans="1:15">
      <c r="D12" s="38">
        <f>SUM(D5:D10)</f>
        <v>393660578.08999997</v>
      </c>
      <c r="E12" s="38">
        <f>SUM(E5:E10)</f>
        <v>295922529.31999999</v>
      </c>
      <c r="N12" s="46">
        <f>SUM(N8:N10)</f>
        <v>74505911.039999992</v>
      </c>
    </row>
  </sheetData>
  <autoFilter ref="A4:O11" xr:uid="{00000000-0009-0000-0000-000000000000}"/>
  <mergeCells count="11">
    <mergeCell ref="A1:O1"/>
    <mergeCell ref="A2:O2"/>
    <mergeCell ref="C3:D3"/>
    <mergeCell ref="E3:J3"/>
    <mergeCell ref="A3:A4"/>
    <mergeCell ref="B3:B4"/>
    <mergeCell ref="K3:K4"/>
    <mergeCell ref="L3:L4"/>
    <mergeCell ref="M3:M4"/>
    <mergeCell ref="N3:N4"/>
    <mergeCell ref="O3:O4"/>
  </mergeCells>
  <pageMargins left="0.25" right="0.25" top="0.75" bottom="0.75" header="0.3" footer="0.3"/>
  <pageSetup scale="5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29.08.2023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Kriti vardhan</cp:lastModifiedBy>
  <dcterms:created xsi:type="dcterms:W3CDTF">2006-09-16T00:00:00Z</dcterms:created>
  <dcterms:modified xsi:type="dcterms:W3CDTF">2024-05-18T15:39:07Z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A0462BECB7214970955197851596D040_12</vt:lpwstr>
  </property>
  <property fmtid="{D5CDD505-2E9C-101B-9397-08002B2CF9AE}" pid="3" name="KSOProductBuildVer">
    <vt:lpwstr>1033-12.2.0.16703</vt:lpwstr>
  </property>
</Properties>
</file>